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475"/>
  </bookViews>
  <sheets>
    <sheet name="2015 Split" sheetId="1" r:id="rId1"/>
  </sheets>
  <definedNames>
    <definedName name="_xlnm._FilterDatabase" localSheetId="0" hidden="1">'2015 Split'!$K$3:$S$41</definedName>
  </definedNames>
  <calcPr calcId="145621"/>
</workbook>
</file>

<file path=xl/calcChain.xml><?xml version="1.0" encoding="utf-8"?>
<calcChain xmlns="http://schemas.openxmlformats.org/spreadsheetml/2006/main">
  <c r="S17" i="1" l="1"/>
  <c r="I40" i="1"/>
  <c r="R44" i="1" l="1"/>
  <c r="Q44" i="1"/>
  <c r="P44" i="1"/>
  <c r="O44" i="1"/>
  <c r="N44" i="1"/>
  <c r="M44" i="1"/>
  <c r="L44" i="1"/>
  <c r="H44" i="1"/>
  <c r="G44" i="1"/>
  <c r="F44" i="1"/>
  <c r="E44" i="1"/>
  <c r="D44" i="1"/>
  <c r="C44" i="1"/>
  <c r="B44" i="1"/>
  <c r="S43" i="1"/>
  <c r="S42" i="1"/>
  <c r="I39" i="1"/>
  <c r="S41" i="1"/>
  <c r="I38" i="1"/>
  <c r="S40" i="1"/>
  <c r="I37" i="1"/>
  <c r="S39" i="1"/>
  <c r="I36" i="1"/>
  <c r="S38" i="1"/>
  <c r="I35" i="1"/>
  <c r="S37" i="1"/>
  <c r="I34" i="1"/>
  <c r="S36" i="1"/>
  <c r="I33" i="1"/>
  <c r="S35" i="1"/>
  <c r="I32" i="1"/>
  <c r="S34" i="1"/>
  <c r="I31" i="1"/>
  <c r="S33" i="1"/>
  <c r="I30" i="1"/>
  <c r="S32" i="1"/>
  <c r="S31" i="1"/>
  <c r="S30" i="1"/>
  <c r="I29" i="1"/>
  <c r="S29" i="1"/>
  <c r="I28" i="1"/>
  <c r="S28" i="1"/>
  <c r="I27" i="1"/>
  <c r="S27" i="1"/>
  <c r="I26" i="1"/>
  <c r="S26" i="1"/>
  <c r="I25" i="1"/>
  <c r="S25" i="1"/>
  <c r="I24" i="1"/>
  <c r="S24" i="1"/>
  <c r="I23" i="1"/>
  <c r="S23" i="1"/>
  <c r="S22" i="1"/>
  <c r="S21" i="1"/>
  <c r="I22" i="1"/>
  <c r="S20" i="1"/>
  <c r="I21" i="1"/>
  <c r="I18" i="1"/>
  <c r="I20" i="1"/>
  <c r="S19" i="1"/>
  <c r="I19" i="1"/>
  <c r="S18" i="1"/>
  <c r="I17" i="1"/>
  <c r="S16" i="1"/>
  <c r="I16" i="1"/>
  <c r="S15" i="1"/>
  <c r="I15" i="1"/>
  <c r="S14" i="1"/>
  <c r="I14" i="1"/>
  <c r="S13" i="1"/>
  <c r="I13" i="1"/>
  <c r="S12" i="1"/>
  <c r="I12" i="1"/>
  <c r="S11" i="1"/>
  <c r="I11" i="1"/>
  <c r="S10" i="1"/>
  <c r="I10" i="1"/>
  <c r="S9" i="1"/>
  <c r="I9" i="1"/>
  <c r="S8" i="1"/>
  <c r="I8" i="1"/>
  <c r="S7" i="1"/>
  <c r="I7" i="1"/>
  <c r="S6" i="1"/>
  <c r="I6" i="1"/>
  <c r="S5" i="1"/>
  <c r="I5" i="1"/>
  <c r="S4" i="1"/>
  <c r="I4" i="1"/>
  <c r="E52" i="1" l="1"/>
  <c r="F52" i="1"/>
  <c r="I44" i="1"/>
  <c r="G52" i="1"/>
  <c r="S44" i="1"/>
  <c r="D52" i="1"/>
  <c r="C52" i="1"/>
  <c r="H52" i="1"/>
  <c r="B52" i="1"/>
  <c r="I52" i="1" l="1"/>
</calcChain>
</file>

<file path=xl/sharedStrings.xml><?xml version="1.0" encoding="utf-8"?>
<sst xmlns="http://schemas.openxmlformats.org/spreadsheetml/2006/main" count="100" uniqueCount="89">
  <si>
    <t>NORTH AREA</t>
  </si>
  <si>
    <t>SOUTH AREA</t>
  </si>
  <si>
    <t>Club</t>
  </si>
  <si>
    <t>Check</t>
  </si>
  <si>
    <t>OM</t>
  </si>
  <si>
    <t>OW</t>
  </si>
  <si>
    <t>RES</t>
  </si>
  <si>
    <t>U19</t>
  </si>
  <si>
    <t>U23W</t>
  </si>
  <si>
    <t>U23M</t>
  </si>
  <si>
    <t>TOTAL</t>
  </si>
  <si>
    <t xml:space="preserve">Anglesea SLSC </t>
  </si>
  <si>
    <t xml:space="preserve">Alexandra Headland SLSC </t>
  </si>
  <si>
    <t xml:space="preserve">Avoca Beach SLSC </t>
  </si>
  <si>
    <t xml:space="preserve">Austinmer SLSC Inc. </t>
  </si>
  <si>
    <t xml:space="preserve">Bilgola SLSC </t>
  </si>
  <si>
    <t xml:space="preserve">Avalon Beach SLSC </t>
  </si>
  <si>
    <t xml:space="preserve">Bronte SLSC </t>
  </si>
  <si>
    <t xml:space="preserve">Batemans Bay SLSC </t>
  </si>
  <si>
    <t xml:space="preserve">Bulli SLSC </t>
  </si>
  <si>
    <t xml:space="preserve">Bondi Surf Bathers LSC </t>
  </si>
  <si>
    <t xml:space="preserve">Burning Palms SLSC </t>
  </si>
  <si>
    <t xml:space="preserve">Broulee Surfers SLSC </t>
  </si>
  <si>
    <t xml:space="preserve">Coogee SLSC (NSW) </t>
  </si>
  <si>
    <t xml:space="preserve">Caves Beach SLSC </t>
  </si>
  <si>
    <t xml:space="preserve">Coolum Beach SLSC </t>
  </si>
  <si>
    <t xml:space="preserve">Collaroy SLSC </t>
  </si>
  <si>
    <t xml:space="preserve">Corrimal SLSC </t>
  </si>
  <si>
    <t xml:space="preserve">Cooks Hill SLSC </t>
  </si>
  <si>
    <t xml:space="preserve">Esperance-Goldfields SLSC </t>
  </si>
  <si>
    <t xml:space="preserve">Cronulla SLSC </t>
  </si>
  <si>
    <t xml:space="preserve">Grange SLSC </t>
  </si>
  <si>
    <t xml:space="preserve">Currumbin SLSC </t>
  </si>
  <si>
    <t xml:space="preserve">Helensburgh-Stanwell Park SLSC </t>
  </si>
  <si>
    <t xml:space="preserve">Darwin SLSC </t>
  </si>
  <si>
    <t xml:space="preserve">Henley SLSC </t>
  </si>
  <si>
    <t xml:space="preserve">Elouera SLSC </t>
  </si>
  <si>
    <t xml:space="preserve">Kiama SLSC </t>
  </si>
  <si>
    <t xml:space="preserve">Gerringong SLSC </t>
  </si>
  <si>
    <t xml:space="preserve">Long Reef SLSC Inc </t>
  </si>
  <si>
    <t xml:space="preserve">Jan Juc SLSC </t>
  </si>
  <si>
    <t xml:space="preserve">Lorne SLSC </t>
  </si>
  <si>
    <t xml:space="preserve">Kurrawa SLSC </t>
  </si>
  <si>
    <t xml:space="preserve">MacMasters Beach SLSC </t>
  </si>
  <si>
    <t xml:space="preserve">Manly LSC </t>
  </si>
  <si>
    <t xml:space="preserve">Maroochydore SLSC </t>
  </si>
  <si>
    <t xml:space="preserve">Merewether SLSC </t>
  </si>
  <si>
    <t xml:space="preserve">Mermaid Beach SLSC Inc </t>
  </si>
  <si>
    <t xml:space="preserve">Metropolitan Caloundra SLSC </t>
  </si>
  <si>
    <t xml:space="preserve">Mona Vale SLSC </t>
  </si>
  <si>
    <t xml:space="preserve">Mordialloc LSC </t>
  </si>
  <si>
    <t xml:space="preserve">Mooloolaba SLSC </t>
  </si>
  <si>
    <t xml:space="preserve">Moruya SLSC </t>
  </si>
  <si>
    <t xml:space="preserve">Newport SLSC </t>
  </si>
  <si>
    <t xml:space="preserve">Mullaloo SLSC </t>
  </si>
  <si>
    <t xml:space="preserve">North Cronulla SLSC </t>
  </si>
  <si>
    <t xml:space="preserve">North Cottesloe SLSC </t>
  </si>
  <si>
    <t xml:space="preserve">North Wollongong SLSC </t>
  </si>
  <si>
    <t xml:space="preserve">North Narrabeen SLSC Inc. </t>
  </si>
  <si>
    <t xml:space="preserve">Ocean Grove SLSC </t>
  </si>
  <si>
    <t xml:space="preserve">Northcliffe SLSC </t>
  </si>
  <si>
    <t xml:space="preserve">Palm Beach SLSC (NSW) </t>
  </si>
  <si>
    <t xml:space="preserve">Ocean Beach SLSC </t>
  </si>
  <si>
    <t xml:space="preserve">Port Campbell SLSC </t>
  </si>
  <si>
    <t xml:space="preserve">Port Kembla SLSC </t>
  </si>
  <si>
    <t xml:space="preserve">Redhead SLSC </t>
  </si>
  <si>
    <t xml:space="preserve">Queenscliff SLSC </t>
  </si>
  <si>
    <t xml:space="preserve">Rosebud and McCrae LSC </t>
  </si>
  <si>
    <t xml:space="preserve">Semaphore SLSC </t>
  </si>
  <si>
    <t xml:space="preserve">Scarboro SLSC Inc </t>
  </si>
  <si>
    <t xml:space="preserve">Shellharbour SLSC </t>
  </si>
  <si>
    <t xml:space="preserve">South Maroubra SLSC </t>
  </si>
  <si>
    <t xml:space="preserve">South Curl Curl SLSC </t>
  </si>
  <si>
    <t xml:space="preserve">South Port SLSC Inc (SA) </t>
  </si>
  <si>
    <t xml:space="preserve">South Narrabeen SLSC </t>
  </si>
  <si>
    <t xml:space="preserve">Torquay SLSC </t>
  </si>
  <si>
    <t xml:space="preserve">St Kilda LSC </t>
  </si>
  <si>
    <t xml:space="preserve">Tugun SLSC </t>
  </si>
  <si>
    <t xml:space="preserve">Stockton SLSC </t>
  </si>
  <si>
    <t xml:space="preserve">Wanda SLSC Inc </t>
  </si>
  <si>
    <t xml:space="preserve">Tallebudgera SLSC </t>
  </si>
  <si>
    <t xml:space="preserve">Warriewood SLSC </t>
  </si>
  <si>
    <t xml:space="preserve">Wollongong City SLSC Inc. </t>
  </si>
  <si>
    <t xml:space="preserve">Windang SLSC </t>
  </si>
  <si>
    <t xml:space="preserve">Woolamai Beach SLSC </t>
  </si>
  <si>
    <t xml:space="preserve">Woolgoolga SLSC </t>
  </si>
  <si>
    <t>CHECKING TOTAL</t>
  </si>
  <si>
    <t>Woonona SLSC</t>
  </si>
  <si>
    <t>Freshwater SLSC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</si>
</sst>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4" xfId="0" applyFont="1" applyBorder="1"/>
    <xf numFmtId="0" fontId="0" fillId="0" borderId="5" xfId="0" applyBorder="1"/>
    <xf numFmtId="0" fontId="0" fillId="0" borderId="5" xfId="0" applyFill="1" applyBorder="1"/>
    <xf numFmtId="0" fontId="1" fillId="0" borderId="5" xfId="0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="95" zoomScaleNormal="95" workbookViewId="0">
      <pane ySplit="3" topLeftCell="A4" activePane="bottomLeft" state="frozen"/>
      <selection pane="bottomLeft" activeCell="K1" sqref="K1:S1048576"/>
    </sheetView>
  </sheetViews>
  <sheetFormatPr defaultRowHeight="15" x14ac:dyDescent="0.25"/>
  <cols>
    <col min="1" max="1" width="36" bestFit="1" customWidth="1"/>
    <col min="2" max="7" width="8.85546875" customWidth="1"/>
    <col min="11" max="11" width="30.7109375" bestFit="1" customWidth="1"/>
    <col min="12" max="17" width="8.85546875" customWidth="1"/>
  </cols>
  <sheetData>
    <row r="1" spans="1:19" thickBot="1" x14ac:dyDescent="0.35">
      <c r="A1" s="1"/>
    </row>
    <row r="2" spans="1:19" ht="18.600000000000001" thickBot="1" x14ac:dyDescent="0.4">
      <c r="A2" s="7" t="s">
        <v>0</v>
      </c>
      <c r="B2" s="8"/>
      <c r="C2" s="8"/>
      <c r="D2" s="8"/>
      <c r="E2" s="8"/>
      <c r="F2" s="8"/>
      <c r="G2" s="8"/>
      <c r="H2" s="8"/>
      <c r="I2" s="9"/>
      <c r="K2" s="7" t="s">
        <v>1</v>
      </c>
      <c r="L2" s="8"/>
      <c r="M2" s="8"/>
      <c r="N2" s="8"/>
      <c r="O2" s="8"/>
      <c r="P2" s="8"/>
      <c r="Q2" s="8"/>
      <c r="R2" s="8"/>
      <c r="S2" s="9"/>
    </row>
    <row r="3" spans="1:19" ht="14.4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6</v>
      </c>
      <c r="P3" s="2" t="s">
        <v>7</v>
      </c>
      <c r="Q3" s="2" t="s">
        <v>8</v>
      </c>
      <c r="R3" s="2" t="s">
        <v>9</v>
      </c>
      <c r="S3" s="2" t="s">
        <v>10</v>
      </c>
    </row>
    <row r="4" spans="1:19" ht="14.45" x14ac:dyDescent="0.3">
      <c r="A4" s="3" t="s">
        <v>11</v>
      </c>
      <c r="B4" s="3">
        <v>2</v>
      </c>
      <c r="C4" s="3">
        <v>1</v>
      </c>
      <c r="D4" s="3">
        <v>1</v>
      </c>
      <c r="E4" s="3"/>
      <c r="F4" s="3"/>
      <c r="G4" s="3"/>
      <c r="H4" s="3"/>
      <c r="I4" s="3">
        <f t="shared" ref="I4:I40" si="0">SUM(C4:H4)</f>
        <v>2</v>
      </c>
      <c r="K4" s="3" t="s">
        <v>12</v>
      </c>
      <c r="L4" s="3">
        <v>6</v>
      </c>
      <c r="M4" s="3">
        <v>1</v>
      </c>
      <c r="N4" s="3">
        <v>1</v>
      </c>
      <c r="O4" s="3">
        <v>1</v>
      </c>
      <c r="P4" s="3">
        <v>2</v>
      </c>
      <c r="Q4" s="3"/>
      <c r="R4" s="3">
        <v>1</v>
      </c>
      <c r="S4" s="3">
        <f t="shared" ref="S4:S43" si="1">SUM(M4:R4)</f>
        <v>6</v>
      </c>
    </row>
    <row r="5" spans="1:19" ht="14.45" x14ac:dyDescent="0.3">
      <c r="A5" s="3" t="s">
        <v>13</v>
      </c>
      <c r="B5" s="3">
        <v>7</v>
      </c>
      <c r="C5" s="3"/>
      <c r="D5" s="3">
        <v>1</v>
      </c>
      <c r="E5" s="3">
        <v>1</v>
      </c>
      <c r="F5" s="3">
        <v>2</v>
      </c>
      <c r="G5" s="3">
        <v>1</v>
      </c>
      <c r="H5" s="3">
        <v>2</v>
      </c>
      <c r="I5" s="3">
        <f t="shared" si="0"/>
        <v>7</v>
      </c>
      <c r="K5" s="4" t="s">
        <v>14</v>
      </c>
      <c r="L5" s="4">
        <v>5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/>
      <c r="S5" s="4">
        <f t="shared" si="1"/>
        <v>5</v>
      </c>
    </row>
    <row r="6" spans="1:19" ht="14.45" x14ac:dyDescent="0.3">
      <c r="A6" s="3" t="s">
        <v>15</v>
      </c>
      <c r="B6" s="3">
        <v>4</v>
      </c>
      <c r="C6" s="3">
        <v>1</v>
      </c>
      <c r="D6" s="3">
        <v>1</v>
      </c>
      <c r="E6" s="3">
        <v>1</v>
      </c>
      <c r="F6" s="3"/>
      <c r="G6" s="3"/>
      <c r="H6" s="3">
        <v>1</v>
      </c>
      <c r="I6" s="3">
        <f t="shared" si="0"/>
        <v>4</v>
      </c>
      <c r="K6" s="3" t="s">
        <v>16</v>
      </c>
      <c r="L6" s="3">
        <v>3</v>
      </c>
      <c r="M6" s="3"/>
      <c r="N6" s="3">
        <v>1</v>
      </c>
      <c r="O6" s="3"/>
      <c r="P6" s="3"/>
      <c r="Q6" s="3">
        <v>1</v>
      </c>
      <c r="R6" s="3">
        <v>1</v>
      </c>
      <c r="S6" s="3">
        <f t="shared" si="1"/>
        <v>3</v>
      </c>
    </row>
    <row r="7" spans="1:19" ht="14.45" x14ac:dyDescent="0.3">
      <c r="A7" s="3" t="s">
        <v>17</v>
      </c>
      <c r="B7" s="3">
        <v>2</v>
      </c>
      <c r="C7" s="3">
        <v>1</v>
      </c>
      <c r="D7" s="3"/>
      <c r="E7" s="3">
        <v>1</v>
      </c>
      <c r="F7" s="3"/>
      <c r="G7" s="3"/>
      <c r="H7" s="3"/>
      <c r="I7" s="3">
        <f t="shared" si="0"/>
        <v>2</v>
      </c>
      <c r="K7" s="3" t="s">
        <v>18</v>
      </c>
      <c r="L7" s="3">
        <v>1</v>
      </c>
      <c r="M7" s="3"/>
      <c r="N7" s="3">
        <v>1</v>
      </c>
      <c r="O7" s="3"/>
      <c r="P7" s="3"/>
      <c r="Q7" s="3"/>
      <c r="R7" s="3"/>
      <c r="S7" s="3">
        <f t="shared" si="1"/>
        <v>1</v>
      </c>
    </row>
    <row r="8" spans="1:19" ht="14.45" x14ac:dyDescent="0.3">
      <c r="A8" s="4" t="s">
        <v>19</v>
      </c>
      <c r="B8" s="4">
        <v>3</v>
      </c>
      <c r="C8" s="4">
        <v>1</v>
      </c>
      <c r="D8" s="4"/>
      <c r="E8" s="4">
        <v>1</v>
      </c>
      <c r="F8" s="4"/>
      <c r="G8" s="4"/>
      <c r="H8" s="4">
        <v>1</v>
      </c>
      <c r="I8" s="4">
        <f t="shared" si="0"/>
        <v>3</v>
      </c>
      <c r="K8" s="3" t="s">
        <v>20</v>
      </c>
      <c r="L8" s="3">
        <v>4</v>
      </c>
      <c r="M8" s="3">
        <v>1</v>
      </c>
      <c r="N8" s="3">
        <v>1</v>
      </c>
      <c r="O8" s="3"/>
      <c r="P8" s="3">
        <v>2</v>
      </c>
      <c r="Q8" s="3"/>
      <c r="R8" s="3"/>
      <c r="S8" s="3">
        <f t="shared" si="1"/>
        <v>4</v>
      </c>
    </row>
    <row r="9" spans="1:19" ht="14.45" x14ac:dyDescent="0.3">
      <c r="A9" s="3" t="s">
        <v>21</v>
      </c>
      <c r="B9" s="3">
        <v>1</v>
      </c>
      <c r="C9" s="3"/>
      <c r="D9" s="3">
        <v>1</v>
      </c>
      <c r="E9" s="3"/>
      <c r="F9" s="3"/>
      <c r="G9" s="3"/>
      <c r="H9" s="3"/>
      <c r="I9" s="3">
        <f t="shared" si="0"/>
        <v>1</v>
      </c>
      <c r="K9" s="3" t="s">
        <v>22</v>
      </c>
      <c r="L9" s="3">
        <v>5</v>
      </c>
      <c r="M9" s="3"/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f t="shared" si="1"/>
        <v>5</v>
      </c>
    </row>
    <row r="10" spans="1:19" ht="14.45" x14ac:dyDescent="0.3">
      <c r="A10" s="3" t="s">
        <v>23</v>
      </c>
      <c r="B10" s="3">
        <v>2</v>
      </c>
      <c r="C10" s="3"/>
      <c r="D10" s="3"/>
      <c r="E10" s="3">
        <v>1</v>
      </c>
      <c r="F10" s="3">
        <v>1</v>
      </c>
      <c r="G10" s="3"/>
      <c r="H10" s="3"/>
      <c r="I10" s="3">
        <f t="shared" si="0"/>
        <v>2</v>
      </c>
      <c r="K10" s="3" t="s">
        <v>24</v>
      </c>
      <c r="L10" s="3">
        <v>4</v>
      </c>
      <c r="M10" s="3"/>
      <c r="N10" s="3"/>
      <c r="O10" s="3">
        <v>1</v>
      </c>
      <c r="P10" s="3">
        <v>2</v>
      </c>
      <c r="Q10" s="3"/>
      <c r="R10" s="3">
        <v>1</v>
      </c>
      <c r="S10" s="3">
        <f t="shared" si="1"/>
        <v>4</v>
      </c>
    </row>
    <row r="11" spans="1:19" ht="14.45" x14ac:dyDescent="0.3">
      <c r="A11" s="3" t="s">
        <v>25</v>
      </c>
      <c r="B11" s="3">
        <v>1</v>
      </c>
      <c r="C11" s="3"/>
      <c r="D11" s="3"/>
      <c r="E11" s="3"/>
      <c r="F11" s="3">
        <v>1</v>
      </c>
      <c r="G11" s="3"/>
      <c r="H11" s="3"/>
      <c r="I11" s="3">
        <f t="shared" si="0"/>
        <v>1</v>
      </c>
      <c r="K11" s="4" t="s">
        <v>26</v>
      </c>
      <c r="L11" s="4">
        <v>7</v>
      </c>
      <c r="M11" s="4">
        <v>1</v>
      </c>
      <c r="N11" s="4">
        <v>1</v>
      </c>
      <c r="O11" s="4"/>
      <c r="P11" s="4">
        <v>1</v>
      </c>
      <c r="Q11" s="4">
        <v>3</v>
      </c>
      <c r="R11" s="4">
        <v>1</v>
      </c>
      <c r="S11" s="4">
        <f t="shared" si="1"/>
        <v>7</v>
      </c>
    </row>
    <row r="12" spans="1:19" ht="14.45" x14ac:dyDescent="0.3">
      <c r="A12" s="4" t="s">
        <v>27</v>
      </c>
      <c r="B12" s="4">
        <v>9</v>
      </c>
      <c r="C12" s="4">
        <v>2</v>
      </c>
      <c r="D12" s="4">
        <v>1</v>
      </c>
      <c r="E12" s="4">
        <v>2</v>
      </c>
      <c r="F12" s="4">
        <v>1</v>
      </c>
      <c r="G12" s="4">
        <v>2</v>
      </c>
      <c r="H12" s="4">
        <v>1</v>
      </c>
      <c r="I12" s="4">
        <f t="shared" si="0"/>
        <v>9</v>
      </c>
      <c r="K12" s="3" t="s">
        <v>28</v>
      </c>
      <c r="L12" s="3">
        <v>1</v>
      </c>
      <c r="M12" s="3"/>
      <c r="N12" s="3"/>
      <c r="O12" s="3">
        <v>1</v>
      </c>
      <c r="P12" s="3"/>
      <c r="Q12" s="3"/>
      <c r="R12" s="3"/>
      <c r="S12" s="3">
        <f t="shared" si="1"/>
        <v>1</v>
      </c>
    </row>
    <row r="13" spans="1:19" ht="14.45" x14ac:dyDescent="0.3">
      <c r="A13" s="3" t="s">
        <v>29</v>
      </c>
      <c r="B13" s="3">
        <v>2</v>
      </c>
      <c r="C13" s="3"/>
      <c r="D13" s="3"/>
      <c r="E13" s="3"/>
      <c r="F13" s="3">
        <v>2</v>
      </c>
      <c r="G13" s="3"/>
      <c r="H13" s="3"/>
      <c r="I13" s="3">
        <f t="shared" si="0"/>
        <v>2</v>
      </c>
      <c r="K13" s="3" t="s">
        <v>30</v>
      </c>
      <c r="L13" s="3">
        <v>3</v>
      </c>
      <c r="M13" s="3">
        <v>1</v>
      </c>
      <c r="N13" s="3"/>
      <c r="O13" s="3">
        <v>1</v>
      </c>
      <c r="P13" s="3"/>
      <c r="Q13" s="3"/>
      <c r="R13" s="3">
        <v>1</v>
      </c>
      <c r="S13" s="3">
        <f t="shared" si="1"/>
        <v>3</v>
      </c>
    </row>
    <row r="14" spans="1:19" ht="14.45" x14ac:dyDescent="0.3">
      <c r="A14" s="3" t="s">
        <v>31</v>
      </c>
      <c r="B14" s="3">
        <v>1</v>
      </c>
      <c r="C14" s="3"/>
      <c r="D14" s="3"/>
      <c r="E14" s="3">
        <v>1</v>
      </c>
      <c r="F14" s="3"/>
      <c r="G14" s="3"/>
      <c r="H14" s="3"/>
      <c r="I14" s="3">
        <f t="shared" si="0"/>
        <v>1</v>
      </c>
      <c r="K14" s="4" t="s">
        <v>32</v>
      </c>
      <c r="L14" s="4">
        <v>5</v>
      </c>
      <c r="M14" s="4">
        <v>2</v>
      </c>
      <c r="N14" s="4"/>
      <c r="O14" s="4">
        <v>2</v>
      </c>
      <c r="P14" s="4"/>
      <c r="Q14" s="4"/>
      <c r="R14" s="4">
        <v>1</v>
      </c>
      <c r="S14" s="4">
        <f t="shared" si="1"/>
        <v>5</v>
      </c>
    </row>
    <row r="15" spans="1:19" ht="14.45" x14ac:dyDescent="0.3">
      <c r="A15" s="3" t="s">
        <v>33</v>
      </c>
      <c r="B15" s="3">
        <v>2</v>
      </c>
      <c r="C15" s="3"/>
      <c r="D15" s="3">
        <v>1</v>
      </c>
      <c r="E15" s="3"/>
      <c r="F15" s="3"/>
      <c r="G15" s="3">
        <v>1</v>
      </c>
      <c r="H15" s="3"/>
      <c r="I15" s="3">
        <f t="shared" si="0"/>
        <v>2</v>
      </c>
      <c r="K15" s="3" t="s">
        <v>34</v>
      </c>
      <c r="L15" s="3">
        <v>2</v>
      </c>
      <c r="M15" s="3"/>
      <c r="N15" s="3">
        <v>1</v>
      </c>
      <c r="O15" s="3">
        <v>1</v>
      </c>
      <c r="P15" s="3"/>
      <c r="Q15" s="3"/>
      <c r="R15" s="3"/>
      <c r="S15" s="3">
        <f t="shared" si="1"/>
        <v>2</v>
      </c>
    </row>
    <row r="16" spans="1:19" ht="14.45" x14ac:dyDescent="0.3">
      <c r="A16" s="3" t="s">
        <v>35</v>
      </c>
      <c r="B16" s="3">
        <v>4</v>
      </c>
      <c r="C16" s="3">
        <v>1</v>
      </c>
      <c r="D16" s="3"/>
      <c r="E16" s="3">
        <v>1</v>
      </c>
      <c r="F16" s="3"/>
      <c r="G16" s="3">
        <v>1</v>
      </c>
      <c r="H16" s="3">
        <v>1</v>
      </c>
      <c r="I16" s="3">
        <f t="shared" si="0"/>
        <v>4</v>
      </c>
      <c r="K16" s="3" t="s">
        <v>36</v>
      </c>
      <c r="L16" s="3">
        <v>6</v>
      </c>
      <c r="M16" s="3"/>
      <c r="N16" s="3">
        <v>1</v>
      </c>
      <c r="O16" s="3">
        <v>3</v>
      </c>
      <c r="P16" s="3">
        <v>1</v>
      </c>
      <c r="Q16" s="3">
        <v>1</v>
      </c>
      <c r="R16" s="3"/>
      <c r="S16" s="3">
        <f t="shared" si="1"/>
        <v>6</v>
      </c>
    </row>
    <row r="17" spans="1:19" ht="14.45" x14ac:dyDescent="0.3">
      <c r="A17" s="3" t="s">
        <v>37</v>
      </c>
      <c r="B17" s="3">
        <v>1</v>
      </c>
      <c r="C17" s="3"/>
      <c r="D17" s="3"/>
      <c r="E17" s="3">
        <v>1</v>
      </c>
      <c r="F17" s="3"/>
      <c r="G17" s="3"/>
      <c r="H17" s="3"/>
      <c r="I17" s="3">
        <f t="shared" si="0"/>
        <v>1</v>
      </c>
      <c r="K17" s="3" t="s">
        <v>88</v>
      </c>
      <c r="L17" s="3">
        <v>2</v>
      </c>
      <c r="M17" s="3">
        <v>1</v>
      </c>
      <c r="N17" s="3"/>
      <c r="O17" s="3"/>
      <c r="P17" s="3"/>
      <c r="Q17" s="3"/>
      <c r="R17" s="3">
        <v>1</v>
      </c>
      <c r="S17" s="3">
        <f t="shared" si="1"/>
        <v>2</v>
      </c>
    </row>
    <row r="18" spans="1:19" ht="14.45" x14ac:dyDescent="0.3">
      <c r="A18" s="3" t="s">
        <v>42</v>
      </c>
      <c r="B18" s="3">
        <v>2</v>
      </c>
      <c r="C18" s="3"/>
      <c r="D18" s="3">
        <v>1</v>
      </c>
      <c r="E18" s="3"/>
      <c r="F18" s="3"/>
      <c r="G18" s="3"/>
      <c r="H18" s="3">
        <v>1</v>
      </c>
      <c r="I18" s="3">
        <f t="shared" si="0"/>
        <v>2</v>
      </c>
      <c r="K18" s="3" t="s">
        <v>38</v>
      </c>
      <c r="L18" s="3">
        <v>3</v>
      </c>
      <c r="M18" s="3"/>
      <c r="N18" s="3"/>
      <c r="O18" s="3">
        <v>2</v>
      </c>
      <c r="P18" s="3"/>
      <c r="Q18" s="3"/>
      <c r="R18" s="3">
        <v>1</v>
      </c>
      <c r="S18" s="3">
        <f t="shared" si="1"/>
        <v>3</v>
      </c>
    </row>
    <row r="19" spans="1:19" ht="14.45" x14ac:dyDescent="0.3">
      <c r="A19" s="3" t="s">
        <v>39</v>
      </c>
      <c r="B19" s="3">
        <v>3</v>
      </c>
      <c r="C19" s="3">
        <v>1</v>
      </c>
      <c r="D19" s="3">
        <v>1</v>
      </c>
      <c r="E19" s="3">
        <v>1</v>
      </c>
      <c r="F19" s="3"/>
      <c r="G19" s="3"/>
      <c r="H19" s="3"/>
      <c r="I19" s="3">
        <f t="shared" si="0"/>
        <v>3</v>
      </c>
      <c r="K19" s="3" t="s">
        <v>40</v>
      </c>
      <c r="L19" s="3">
        <v>2</v>
      </c>
      <c r="M19" s="3"/>
      <c r="N19" s="3"/>
      <c r="O19" s="3">
        <v>1</v>
      </c>
      <c r="P19" s="3"/>
      <c r="Q19" s="3">
        <v>1</v>
      </c>
      <c r="R19" s="3"/>
      <c r="S19" s="3">
        <f t="shared" si="1"/>
        <v>2</v>
      </c>
    </row>
    <row r="20" spans="1:19" ht="14.45" x14ac:dyDescent="0.3">
      <c r="A20" s="3" t="s">
        <v>41</v>
      </c>
      <c r="B20" s="3">
        <v>7</v>
      </c>
      <c r="C20" s="3">
        <v>1</v>
      </c>
      <c r="D20" s="3">
        <v>5</v>
      </c>
      <c r="E20" s="3">
        <v>1</v>
      </c>
      <c r="F20" s="3"/>
      <c r="G20" s="3"/>
      <c r="H20" s="3"/>
      <c r="I20" s="3">
        <f t="shared" si="0"/>
        <v>7</v>
      </c>
      <c r="K20" s="3" t="s">
        <v>44</v>
      </c>
      <c r="L20" s="3">
        <v>4</v>
      </c>
      <c r="M20" s="3">
        <v>1</v>
      </c>
      <c r="N20" s="3">
        <v>2</v>
      </c>
      <c r="O20" s="3">
        <v>1</v>
      </c>
      <c r="P20" s="3"/>
      <c r="Q20" s="3"/>
      <c r="R20" s="3"/>
      <c r="S20" s="3">
        <f t="shared" si="1"/>
        <v>4</v>
      </c>
    </row>
    <row r="21" spans="1:19" ht="14.45" x14ac:dyDescent="0.3">
      <c r="A21" s="3" t="s">
        <v>43</v>
      </c>
      <c r="B21" s="3">
        <v>2</v>
      </c>
      <c r="C21" s="3"/>
      <c r="D21" s="3">
        <v>1</v>
      </c>
      <c r="E21" s="3">
        <v>1</v>
      </c>
      <c r="F21" s="3"/>
      <c r="G21" s="3"/>
      <c r="H21" s="3"/>
      <c r="I21" s="3">
        <f t="shared" si="0"/>
        <v>2</v>
      </c>
      <c r="K21" s="3" t="s">
        <v>46</v>
      </c>
      <c r="L21" s="3">
        <v>1</v>
      </c>
      <c r="M21" s="3"/>
      <c r="N21" s="3">
        <v>1</v>
      </c>
      <c r="O21" s="3"/>
      <c r="P21" s="3"/>
      <c r="Q21" s="3"/>
      <c r="R21" s="3"/>
      <c r="S21" s="3">
        <f t="shared" si="1"/>
        <v>1</v>
      </c>
    </row>
    <row r="22" spans="1:19" ht="14.45" x14ac:dyDescent="0.3">
      <c r="A22" s="6" t="s">
        <v>45</v>
      </c>
      <c r="B22" s="6">
        <v>3</v>
      </c>
      <c r="C22" s="6"/>
      <c r="D22" s="6"/>
      <c r="E22" s="6">
        <v>1</v>
      </c>
      <c r="F22" s="6">
        <v>1</v>
      </c>
      <c r="G22" s="6">
        <v>1</v>
      </c>
      <c r="H22" s="6"/>
      <c r="I22" s="6">
        <f t="shared" si="0"/>
        <v>3</v>
      </c>
      <c r="K22" s="3" t="s">
        <v>47</v>
      </c>
      <c r="L22" s="3">
        <v>1</v>
      </c>
      <c r="M22" s="3"/>
      <c r="N22" s="3">
        <v>1</v>
      </c>
      <c r="O22" s="3"/>
      <c r="P22" s="3"/>
      <c r="Q22" s="3"/>
      <c r="R22" s="3"/>
      <c r="S22" s="3">
        <f t="shared" si="1"/>
        <v>1</v>
      </c>
    </row>
    <row r="23" spans="1:19" ht="14.45" x14ac:dyDescent="0.3">
      <c r="A23" s="4" t="s">
        <v>49</v>
      </c>
      <c r="B23" s="4">
        <v>4</v>
      </c>
      <c r="C23" s="4">
        <v>1</v>
      </c>
      <c r="D23" s="4">
        <v>1</v>
      </c>
      <c r="E23" s="4">
        <v>1</v>
      </c>
      <c r="F23" s="4"/>
      <c r="G23" s="4"/>
      <c r="H23" s="4">
        <v>1</v>
      </c>
      <c r="I23" s="4">
        <f t="shared" si="0"/>
        <v>4</v>
      </c>
      <c r="K23" s="3" t="s">
        <v>48</v>
      </c>
      <c r="L23" s="3">
        <v>2</v>
      </c>
      <c r="M23" s="3">
        <v>1</v>
      </c>
      <c r="N23" s="3">
        <v>1</v>
      </c>
      <c r="O23" s="3"/>
      <c r="P23" s="3"/>
      <c r="Q23" s="3"/>
      <c r="R23" s="3"/>
      <c r="S23" s="3">
        <f t="shared" si="1"/>
        <v>2</v>
      </c>
    </row>
    <row r="24" spans="1:19" ht="14.45" x14ac:dyDescent="0.3">
      <c r="A24" s="3" t="s">
        <v>51</v>
      </c>
      <c r="B24" s="3">
        <v>4</v>
      </c>
      <c r="C24" s="3">
        <v>1</v>
      </c>
      <c r="D24" s="3">
        <v>1</v>
      </c>
      <c r="E24" s="3">
        <v>2</v>
      </c>
      <c r="F24" s="3"/>
      <c r="G24" s="3"/>
      <c r="H24" s="3"/>
      <c r="I24" s="3">
        <f t="shared" si="0"/>
        <v>4</v>
      </c>
      <c r="K24" s="3" t="s">
        <v>50</v>
      </c>
      <c r="L24" s="3">
        <v>5</v>
      </c>
      <c r="M24" s="3">
        <v>1</v>
      </c>
      <c r="N24" s="3">
        <v>1</v>
      </c>
      <c r="O24" s="3">
        <v>2</v>
      </c>
      <c r="P24" s="3">
        <v>1</v>
      </c>
      <c r="Q24" s="3"/>
      <c r="R24" s="3"/>
      <c r="S24" s="3">
        <f t="shared" si="1"/>
        <v>5</v>
      </c>
    </row>
    <row r="25" spans="1:19" ht="14.45" x14ac:dyDescent="0.3">
      <c r="A25" s="3" t="s">
        <v>53</v>
      </c>
      <c r="B25" s="3">
        <v>9</v>
      </c>
      <c r="C25" s="3">
        <v>1</v>
      </c>
      <c r="D25" s="3">
        <v>1</v>
      </c>
      <c r="E25" s="3">
        <v>2</v>
      </c>
      <c r="F25" s="3">
        <v>2</v>
      </c>
      <c r="G25" s="3">
        <v>2</v>
      </c>
      <c r="H25" s="3">
        <v>1</v>
      </c>
      <c r="I25" s="3">
        <f t="shared" si="0"/>
        <v>9</v>
      </c>
      <c r="K25" s="3" t="s">
        <v>52</v>
      </c>
      <c r="L25" s="3">
        <v>7</v>
      </c>
      <c r="M25" s="3">
        <v>1</v>
      </c>
      <c r="N25" s="3">
        <v>2</v>
      </c>
      <c r="O25" s="3">
        <v>1</v>
      </c>
      <c r="P25" s="3">
        <v>2</v>
      </c>
      <c r="Q25" s="3">
        <v>1</v>
      </c>
      <c r="R25" s="3"/>
      <c r="S25" s="3">
        <f t="shared" si="1"/>
        <v>7</v>
      </c>
    </row>
    <row r="26" spans="1:19" ht="14.45" x14ac:dyDescent="0.3">
      <c r="A26" s="3" t="s">
        <v>55</v>
      </c>
      <c r="B26" s="3">
        <v>8</v>
      </c>
      <c r="C26" s="3">
        <v>1</v>
      </c>
      <c r="D26" s="3"/>
      <c r="E26" s="3">
        <v>2</v>
      </c>
      <c r="F26" s="3">
        <v>2</v>
      </c>
      <c r="G26" s="3">
        <v>1</v>
      </c>
      <c r="H26" s="3">
        <v>2</v>
      </c>
      <c r="I26" s="3">
        <f t="shared" si="0"/>
        <v>8</v>
      </c>
      <c r="K26" s="3" t="s">
        <v>54</v>
      </c>
      <c r="L26" s="3">
        <v>3</v>
      </c>
      <c r="M26" s="3">
        <v>1</v>
      </c>
      <c r="N26" s="3">
        <v>1</v>
      </c>
      <c r="O26" s="3"/>
      <c r="P26" s="3">
        <v>1</v>
      </c>
      <c r="Q26" s="3"/>
      <c r="R26" s="3"/>
      <c r="S26" s="3">
        <f t="shared" si="1"/>
        <v>3</v>
      </c>
    </row>
    <row r="27" spans="1:19" ht="14.45" x14ac:dyDescent="0.3">
      <c r="A27" s="3" t="s">
        <v>57</v>
      </c>
      <c r="B27" s="3">
        <v>3</v>
      </c>
      <c r="C27" s="3"/>
      <c r="D27" s="3">
        <v>1</v>
      </c>
      <c r="E27" s="3">
        <v>1</v>
      </c>
      <c r="F27" s="3"/>
      <c r="G27" s="3">
        <v>1</v>
      </c>
      <c r="H27" s="3"/>
      <c r="I27" s="3">
        <f t="shared" si="0"/>
        <v>3</v>
      </c>
      <c r="K27" s="4" t="s">
        <v>56</v>
      </c>
      <c r="L27" s="4">
        <v>5</v>
      </c>
      <c r="M27" s="4">
        <v>1</v>
      </c>
      <c r="N27" s="4">
        <v>1</v>
      </c>
      <c r="O27" s="4">
        <v>1</v>
      </c>
      <c r="P27" s="4"/>
      <c r="Q27" s="4">
        <v>1</v>
      </c>
      <c r="R27" s="4">
        <v>1</v>
      </c>
      <c r="S27" s="4">
        <f t="shared" si="1"/>
        <v>5</v>
      </c>
    </row>
    <row r="28" spans="1:19" ht="14.45" x14ac:dyDescent="0.3">
      <c r="A28" s="3" t="s">
        <v>59</v>
      </c>
      <c r="B28" s="3">
        <v>1</v>
      </c>
      <c r="C28" s="3"/>
      <c r="D28" s="3"/>
      <c r="E28" s="3"/>
      <c r="F28" s="3"/>
      <c r="G28" s="3">
        <v>1</v>
      </c>
      <c r="H28" s="3"/>
      <c r="I28" s="3">
        <f t="shared" si="0"/>
        <v>1</v>
      </c>
      <c r="K28" s="3" t="s">
        <v>58</v>
      </c>
      <c r="L28" s="3">
        <v>2</v>
      </c>
      <c r="M28" s="3"/>
      <c r="N28" s="3"/>
      <c r="O28" s="3">
        <v>2</v>
      </c>
      <c r="P28" s="3"/>
      <c r="Q28" s="3"/>
      <c r="R28" s="3"/>
      <c r="S28" s="3">
        <f t="shared" si="1"/>
        <v>2</v>
      </c>
    </row>
    <row r="29" spans="1:19" ht="14.45" x14ac:dyDescent="0.3">
      <c r="A29" s="4" t="s">
        <v>61</v>
      </c>
      <c r="B29" s="4">
        <v>13</v>
      </c>
      <c r="C29" s="4">
        <v>2</v>
      </c>
      <c r="D29" s="4">
        <v>3</v>
      </c>
      <c r="E29" s="4">
        <v>3</v>
      </c>
      <c r="F29" s="4">
        <v>1</v>
      </c>
      <c r="G29" s="4">
        <v>2</v>
      </c>
      <c r="H29" s="4">
        <v>2</v>
      </c>
      <c r="I29" s="4">
        <f t="shared" si="0"/>
        <v>13</v>
      </c>
      <c r="K29" s="3" t="s">
        <v>60</v>
      </c>
      <c r="L29" s="3">
        <v>3</v>
      </c>
      <c r="M29" s="3">
        <v>1</v>
      </c>
      <c r="N29" s="3">
        <v>1</v>
      </c>
      <c r="O29" s="3">
        <v>1</v>
      </c>
      <c r="P29" s="3"/>
      <c r="Q29" s="3"/>
      <c r="R29" s="3"/>
      <c r="S29" s="3">
        <f t="shared" si="1"/>
        <v>3</v>
      </c>
    </row>
    <row r="30" spans="1:19" ht="14.45" x14ac:dyDescent="0.3">
      <c r="A30" s="3" t="s">
        <v>65</v>
      </c>
      <c r="B30" s="3">
        <v>1</v>
      </c>
      <c r="C30" s="3"/>
      <c r="D30" s="3"/>
      <c r="E30" s="3">
        <v>1</v>
      </c>
      <c r="F30" s="3"/>
      <c r="G30" s="3"/>
      <c r="H30" s="3"/>
      <c r="I30" s="3">
        <f t="shared" si="0"/>
        <v>1</v>
      </c>
      <c r="K30" s="3" t="s">
        <v>62</v>
      </c>
      <c r="L30" s="3">
        <v>3</v>
      </c>
      <c r="M30" s="3"/>
      <c r="N30" s="3"/>
      <c r="O30" s="3">
        <v>1</v>
      </c>
      <c r="P30" s="3"/>
      <c r="Q30" s="3">
        <v>1</v>
      </c>
      <c r="R30" s="3">
        <v>1</v>
      </c>
      <c r="S30" s="3">
        <f t="shared" si="1"/>
        <v>3</v>
      </c>
    </row>
    <row r="31" spans="1:19" ht="14.45" x14ac:dyDescent="0.3">
      <c r="A31" s="4" t="s">
        <v>67</v>
      </c>
      <c r="B31" s="4">
        <v>2</v>
      </c>
      <c r="C31" s="4">
        <v>1</v>
      </c>
      <c r="D31" s="4"/>
      <c r="E31" s="4"/>
      <c r="F31" s="4">
        <v>1</v>
      </c>
      <c r="G31" s="4"/>
      <c r="H31" s="4"/>
      <c r="I31" s="4">
        <f t="shared" si="0"/>
        <v>2</v>
      </c>
      <c r="K31" s="3" t="s">
        <v>63</v>
      </c>
      <c r="L31" s="3">
        <v>1</v>
      </c>
      <c r="M31" s="3"/>
      <c r="N31" s="3"/>
      <c r="O31" s="3"/>
      <c r="P31" s="3"/>
      <c r="Q31" s="3">
        <v>1</v>
      </c>
      <c r="R31" s="3"/>
      <c r="S31" s="3">
        <f t="shared" si="1"/>
        <v>1</v>
      </c>
    </row>
    <row r="32" spans="1:19" ht="14.45" x14ac:dyDescent="0.3">
      <c r="A32" s="4" t="s">
        <v>69</v>
      </c>
      <c r="B32" s="4">
        <v>3</v>
      </c>
      <c r="C32" s="4">
        <v>1</v>
      </c>
      <c r="D32" s="4">
        <v>1</v>
      </c>
      <c r="E32" s="4"/>
      <c r="F32" s="4"/>
      <c r="G32" s="4">
        <v>1</v>
      </c>
      <c r="H32" s="4"/>
      <c r="I32" s="4">
        <f t="shared" si="0"/>
        <v>3</v>
      </c>
      <c r="K32" s="3" t="s">
        <v>64</v>
      </c>
      <c r="L32" s="3">
        <v>4</v>
      </c>
      <c r="M32" s="3">
        <v>1</v>
      </c>
      <c r="N32" s="3">
        <v>1</v>
      </c>
      <c r="O32" s="3">
        <v>1</v>
      </c>
      <c r="P32" s="3"/>
      <c r="Q32" s="3"/>
      <c r="R32" s="3">
        <v>1</v>
      </c>
      <c r="S32" s="3">
        <f t="shared" si="1"/>
        <v>4</v>
      </c>
    </row>
    <row r="33" spans="1:19" ht="14.45" x14ac:dyDescent="0.3">
      <c r="A33" s="3" t="s">
        <v>71</v>
      </c>
      <c r="B33" s="3">
        <v>2</v>
      </c>
      <c r="C33" s="3"/>
      <c r="D33" s="3"/>
      <c r="E33" s="3"/>
      <c r="F33" s="3">
        <v>1</v>
      </c>
      <c r="G33" s="3"/>
      <c r="H33" s="3">
        <v>1</v>
      </c>
      <c r="I33" s="3">
        <f t="shared" si="0"/>
        <v>2</v>
      </c>
      <c r="K33" s="3" t="s">
        <v>66</v>
      </c>
      <c r="L33" s="3">
        <v>4</v>
      </c>
      <c r="M33" s="3">
        <v>2</v>
      </c>
      <c r="N33" s="3"/>
      <c r="O33" s="3">
        <v>1</v>
      </c>
      <c r="P33" s="3"/>
      <c r="Q33" s="3"/>
      <c r="R33" s="3">
        <v>1</v>
      </c>
      <c r="S33" s="3">
        <f t="shared" si="1"/>
        <v>4</v>
      </c>
    </row>
    <row r="34" spans="1:19" ht="14.45" x14ac:dyDescent="0.3">
      <c r="A34" s="3" t="s">
        <v>73</v>
      </c>
      <c r="B34" s="3">
        <v>2</v>
      </c>
      <c r="C34" s="3">
        <v>1</v>
      </c>
      <c r="D34" s="3">
        <v>1</v>
      </c>
      <c r="E34" s="3"/>
      <c r="F34" s="3"/>
      <c r="G34" s="3"/>
      <c r="H34" s="3"/>
      <c r="I34" s="3">
        <f t="shared" si="0"/>
        <v>2</v>
      </c>
      <c r="K34" s="3" t="s">
        <v>68</v>
      </c>
      <c r="L34" s="3">
        <v>1</v>
      </c>
      <c r="M34" s="3"/>
      <c r="N34" s="3"/>
      <c r="O34" s="3"/>
      <c r="P34" s="3">
        <v>1</v>
      </c>
      <c r="Q34" s="3"/>
      <c r="R34" s="3"/>
      <c r="S34" s="3">
        <f t="shared" si="1"/>
        <v>1</v>
      </c>
    </row>
    <row r="35" spans="1:19" ht="14.45" x14ac:dyDescent="0.3">
      <c r="A35" s="3" t="s">
        <v>75</v>
      </c>
      <c r="B35" s="3">
        <v>3</v>
      </c>
      <c r="C35" s="3"/>
      <c r="D35" s="3">
        <v>1</v>
      </c>
      <c r="E35" s="3"/>
      <c r="F35" s="3"/>
      <c r="G35" s="3">
        <v>1</v>
      </c>
      <c r="H35" s="3">
        <v>1</v>
      </c>
      <c r="I35" s="3">
        <f t="shared" si="0"/>
        <v>3</v>
      </c>
      <c r="K35" s="3" t="s">
        <v>70</v>
      </c>
      <c r="L35" s="3">
        <v>1</v>
      </c>
      <c r="M35" s="3"/>
      <c r="N35" s="3"/>
      <c r="O35" s="3">
        <v>1</v>
      </c>
      <c r="P35" s="3"/>
      <c r="Q35" s="3"/>
      <c r="R35" s="3"/>
      <c r="S35" s="3">
        <f t="shared" si="1"/>
        <v>1</v>
      </c>
    </row>
    <row r="36" spans="1:19" ht="14.45" x14ac:dyDescent="0.3">
      <c r="A36" s="3" t="s">
        <v>77</v>
      </c>
      <c r="B36" s="3">
        <v>3</v>
      </c>
      <c r="C36" s="3">
        <v>1</v>
      </c>
      <c r="D36" s="3">
        <v>1</v>
      </c>
      <c r="E36" s="3">
        <v>1</v>
      </c>
      <c r="F36" s="3"/>
      <c r="G36" s="3"/>
      <c r="H36" s="3"/>
      <c r="I36" s="3">
        <f t="shared" si="0"/>
        <v>3</v>
      </c>
      <c r="K36" s="4" t="s">
        <v>72</v>
      </c>
      <c r="L36" s="4">
        <v>5</v>
      </c>
      <c r="M36" s="4">
        <v>1</v>
      </c>
      <c r="N36" s="4">
        <v>2</v>
      </c>
      <c r="O36" s="4">
        <v>1</v>
      </c>
      <c r="P36" s="4">
        <v>1</v>
      </c>
      <c r="Q36" s="4"/>
      <c r="R36" s="4"/>
      <c r="S36" s="4">
        <f t="shared" si="1"/>
        <v>5</v>
      </c>
    </row>
    <row r="37" spans="1:19" ht="14.45" x14ac:dyDescent="0.3">
      <c r="A37" s="3" t="s">
        <v>79</v>
      </c>
      <c r="B37" s="3">
        <v>2</v>
      </c>
      <c r="C37" s="3"/>
      <c r="D37" s="3"/>
      <c r="E37" s="3"/>
      <c r="F37" s="3">
        <v>2</v>
      </c>
      <c r="G37" s="3"/>
      <c r="H37" s="3"/>
      <c r="I37" s="3">
        <f t="shared" si="0"/>
        <v>2</v>
      </c>
      <c r="K37" s="3" t="s">
        <v>74</v>
      </c>
      <c r="L37" s="3">
        <v>3</v>
      </c>
      <c r="M37" s="3"/>
      <c r="N37" s="3">
        <v>1</v>
      </c>
      <c r="O37" s="3"/>
      <c r="P37" s="3"/>
      <c r="Q37" s="3">
        <v>1</v>
      </c>
      <c r="R37" s="3">
        <v>1</v>
      </c>
      <c r="S37" s="3">
        <f t="shared" si="1"/>
        <v>3</v>
      </c>
    </row>
    <row r="38" spans="1:19" ht="14.45" x14ac:dyDescent="0.3">
      <c r="A38" s="3" t="s">
        <v>81</v>
      </c>
      <c r="B38" s="3">
        <v>4</v>
      </c>
      <c r="C38" s="3"/>
      <c r="D38" s="3">
        <v>2</v>
      </c>
      <c r="E38" s="3">
        <v>2</v>
      </c>
      <c r="F38" s="3"/>
      <c r="G38" s="3"/>
      <c r="H38" s="3"/>
      <c r="I38" s="3">
        <f t="shared" si="0"/>
        <v>4</v>
      </c>
      <c r="K38" s="3" t="s">
        <v>76</v>
      </c>
      <c r="L38" s="3">
        <v>2</v>
      </c>
      <c r="M38" s="3"/>
      <c r="N38" s="3">
        <v>1</v>
      </c>
      <c r="O38" s="3">
        <v>1</v>
      </c>
      <c r="P38" s="3"/>
      <c r="Q38" s="3"/>
      <c r="R38" s="3"/>
      <c r="S38" s="3">
        <f t="shared" si="1"/>
        <v>2</v>
      </c>
    </row>
    <row r="39" spans="1:19" ht="14.45" x14ac:dyDescent="0.3">
      <c r="A39" s="3" t="s">
        <v>83</v>
      </c>
      <c r="B39" s="3">
        <v>2</v>
      </c>
      <c r="C39" s="3"/>
      <c r="D39" s="3"/>
      <c r="E39" s="3">
        <v>1</v>
      </c>
      <c r="F39" s="3"/>
      <c r="G39" s="3"/>
      <c r="H39" s="3">
        <v>1</v>
      </c>
      <c r="I39" s="3">
        <f t="shared" si="0"/>
        <v>2</v>
      </c>
      <c r="K39" s="3" t="s">
        <v>78</v>
      </c>
      <c r="L39" s="3">
        <v>2</v>
      </c>
      <c r="M39" s="3"/>
      <c r="N39" s="3"/>
      <c r="O39" s="3"/>
      <c r="P39" s="3"/>
      <c r="Q39" s="3">
        <v>1</v>
      </c>
      <c r="R39" s="3">
        <v>1</v>
      </c>
      <c r="S39" s="3">
        <f t="shared" si="1"/>
        <v>2</v>
      </c>
    </row>
    <row r="40" spans="1:19" ht="14.45" x14ac:dyDescent="0.3">
      <c r="A40" s="3" t="s">
        <v>87</v>
      </c>
      <c r="B40" s="3">
        <v>3</v>
      </c>
      <c r="C40" s="3"/>
      <c r="D40" s="3">
        <v>1</v>
      </c>
      <c r="E40" s="3">
        <v>1</v>
      </c>
      <c r="F40" s="3"/>
      <c r="G40" s="3">
        <v>1</v>
      </c>
      <c r="H40" s="3"/>
      <c r="I40" s="3">
        <f t="shared" si="0"/>
        <v>3</v>
      </c>
      <c r="K40" s="3" t="s">
        <v>80</v>
      </c>
      <c r="L40" s="3">
        <v>2</v>
      </c>
      <c r="M40" s="3"/>
      <c r="N40" s="3">
        <v>1</v>
      </c>
      <c r="O40" s="3">
        <v>1</v>
      </c>
      <c r="P40" s="3"/>
      <c r="Q40" s="3"/>
      <c r="R40" s="3"/>
      <c r="S40" s="3">
        <f t="shared" si="1"/>
        <v>2</v>
      </c>
    </row>
    <row r="41" spans="1:19" ht="14.45" x14ac:dyDescent="0.3">
      <c r="A41" s="3"/>
      <c r="B41" s="3"/>
      <c r="C41" s="3"/>
      <c r="D41" s="3"/>
      <c r="E41" s="3"/>
      <c r="F41" s="3"/>
      <c r="G41" s="3"/>
      <c r="H41" s="3"/>
      <c r="I41" s="3"/>
      <c r="K41" s="3" t="s">
        <v>82</v>
      </c>
      <c r="L41" s="3">
        <v>3</v>
      </c>
      <c r="M41" s="3"/>
      <c r="N41" s="3">
        <v>1</v>
      </c>
      <c r="O41" s="3"/>
      <c r="P41" s="3"/>
      <c r="Q41" s="3">
        <v>1</v>
      </c>
      <c r="R41" s="3">
        <v>1</v>
      </c>
      <c r="S41" s="3">
        <f t="shared" si="1"/>
        <v>3</v>
      </c>
    </row>
    <row r="42" spans="1:19" ht="14.45" x14ac:dyDescent="0.3">
      <c r="A42" s="3"/>
      <c r="B42" s="3"/>
      <c r="C42" s="3"/>
      <c r="D42" s="3"/>
      <c r="E42" s="3"/>
      <c r="F42" s="3"/>
      <c r="G42" s="3"/>
      <c r="H42" s="3"/>
      <c r="I42" s="3"/>
      <c r="K42" s="3" t="s">
        <v>84</v>
      </c>
      <c r="L42" s="3">
        <v>1</v>
      </c>
      <c r="M42" s="3"/>
      <c r="N42" s="3"/>
      <c r="O42" s="3"/>
      <c r="P42" s="3"/>
      <c r="Q42" s="3">
        <v>1</v>
      </c>
      <c r="R42" s="3"/>
      <c r="S42" s="3">
        <f t="shared" si="1"/>
        <v>1</v>
      </c>
    </row>
    <row r="43" spans="1:19" ht="14.45" x14ac:dyDescent="0.3">
      <c r="A43" s="3"/>
      <c r="B43" s="3"/>
      <c r="C43" s="3"/>
      <c r="D43" s="3"/>
      <c r="E43" s="3"/>
      <c r="F43" s="3"/>
      <c r="G43" s="3"/>
      <c r="H43" s="3"/>
      <c r="I43" s="3"/>
      <c r="K43" s="3" t="s">
        <v>85</v>
      </c>
      <c r="L43" s="3">
        <v>1</v>
      </c>
      <c r="M43" s="3"/>
      <c r="N43" s="3"/>
      <c r="O43" s="3">
        <v>1</v>
      </c>
      <c r="P43" s="3"/>
      <c r="Q43" s="3"/>
      <c r="R43" s="3"/>
      <c r="S43" s="3">
        <f t="shared" si="1"/>
        <v>1</v>
      </c>
    </row>
    <row r="44" spans="1:19" ht="14.45" x14ac:dyDescent="0.3">
      <c r="A44" s="5" t="s">
        <v>10</v>
      </c>
      <c r="B44" s="5">
        <f t="shared" ref="B44:I44" si="2">SUM(B4:B43)</f>
        <v>127</v>
      </c>
      <c r="C44" s="5">
        <f t="shared" si="2"/>
        <v>19</v>
      </c>
      <c r="D44" s="5">
        <f t="shared" si="2"/>
        <v>28</v>
      </c>
      <c r="E44" s="5">
        <f t="shared" si="2"/>
        <v>31</v>
      </c>
      <c r="F44" s="5">
        <f t="shared" si="2"/>
        <v>17</v>
      </c>
      <c r="G44" s="5">
        <f t="shared" si="2"/>
        <v>16</v>
      </c>
      <c r="H44" s="5">
        <f t="shared" si="2"/>
        <v>16</v>
      </c>
      <c r="I44" s="5">
        <f t="shared" si="2"/>
        <v>127</v>
      </c>
      <c r="K44" s="5" t="s">
        <v>10</v>
      </c>
      <c r="L44" s="5">
        <f t="shared" ref="L44:S44" si="3">SUM(L4:L43)</f>
        <v>125</v>
      </c>
      <c r="M44" s="5">
        <f t="shared" si="3"/>
        <v>19</v>
      </c>
      <c r="N44" s="5">
        <f t="shared" si="3"/>
        <v>27</v>
      </c>
      <c r="O44" s="5">
        <f t="shared" si="3"/>
        <v>31</v>
      </c>
      <c r="P44" s="5">
        <f t="shared" si="3"/>
        <v>16</v>
      </c>
      <c r="Q44" s="5">
        <f t="shared" si="3"/>
        <v>16</v>
      </c>
      <c r="R44" s="5">
        <f t="shared" si="3"/>
        <v>16</v>
      </c>
      <c r="S44" s="5">
        <f t="shared" si="3"/>
        <v>125</v>
      </c>
    </row>
    <row r="52" spans="1:9" ht="14.45" x14ac:dyDescent="0.3">
      <c r="A52" t="s">
        <v>86</v>
      </c>
      <c r="B52">
        <f t="shared" ref="B52:I52" si="4">B44+L44</f>
        <v>252</v>
      </c>
      <c r="C52">
        <f t="shared" si="4"/>
        <v>38</v>
      </c>
      <c r="D52">
        <f t="shared" si="4"/>
        <v>55</v>
      </c>
      <c r="E52">
        <f t="shared" si="4"/>
        <v>62</v>
      </c>
      <c r="F52">
        <f t="shared" si="4"/>
        <v>33</v>
      </c>
      <c r="G52">
        <f t="shared" si="4"/>
        <v>32</v>
      </c>
      <c r="H52">
        <f t="shared" si="4"/>
        <v>32</v>
      </c>
      <c r="I52">
        <f t="shared" si="4"/>
        <v>252</v>
      </c>
    </row>
  </sheetData>
  <sortState ref="K4:T43">
    <sortCondition ref="K4:K43"/>
  </sortState>
  <mergeCells count="2">
    <mergeCell ref="A2:I2"/>
    <mergeCell ref="K2:S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Split</vt:lpstr>
    </vt:vector>
  </TitlesOfParts>
  <Company>Westpac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 McD</dc:creator>
  <cp:lastModifiedBy>Perry Work</cp:lastModifiedBy>
  <cp:lastPrinted>2015-02-17T23:50:18Z</cp:lastPrinted>
  <dcterms:created xsi:type="dcterms:W3CDTF">2015-02-13T01:08:33Z</dcterms:created>
  <dcterms:modified xsi:type="dcterms:W3CDTF">2015-02-17T23:52:07Z</dcterms:modified>
</cp:coreProperties>
</file>